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29"/>
  <workbookPr defaultThemeVersion="166925"/>
  <mc:AlternateContent xmlns:mc="http://schemas.openxmlformats.org/markup-compatibility/2006">
    <mc:Choice Requires="x15">
      <x15ac:absPath xmlns:x15ac="http://schemas.microsoft.com/office/spreadsheetml/2010/11/ac" url="C:\Users\gharvey\Documents\Personal\"/>
    </mc:Choice>
  </mc:AlternateContent>
  <xr:revisionPtr revIDLastSave="0" documentId="8_{FE688281-E794-45BB-95D7-C50E4F038D35}" xr6:coauthVersionLast="43" xr6:coauthVersionMax="43" xr10:uidLastSave="{00000000-0000-0000-0000-000000000000}"/>
  <bookViews>
    <workbookView xWindow="-120" yWindow="-120" windowWidth="29040" windowHeight="15840" xr2:uid="{5315E598-23ED-44A6-9DD1-3595E1028FFD}"/>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O5" i="1" l="1"/>
  <c r="O6" i="1"/>
  <c r="O7" i="1"/>
  <c r="O8" i="1"/>
  <c r="O9" i="1"/>
  <c r="O13" i="1"/>
  <c r="O14" i="1"/>
  <c r="O20" i="1"/>
  <c r="O10" i="1"/>
  <c r="O15" i="1"/>
  <c r="O11" i="1"/>
  <c r="O23" i="1"/>
  <c r="O12" i="1"/>
  <c r="O16" i="1"/>
  <c r="O19" i="1"/>
  <c r="O17" i="1"/>
  <c r="O27" i="1"/>
  <c r="O18" i="1"/>
  <c r="O24" i="1"/>
  <c r="O25" i="1"/>
  <c r="O21" i="1"/>
  <c r="O26" i="1"/>
  <c r="O32" i="1"/>
  <c r="O28" i="1"/>
  <c r="O22" i="1"/>
  <c r="O29" i="1"/>
  <c r="O30" i="1"/>
  <c r="O31" i="1"/>
</calcChain>
</file>

<file path=xl/sharedStrings.xml><?xml version="1.0" encoding="utf-8"?>
<sst xmlns="http://schemas.openxmlformats.org/spreadsheetml/2006/main" count="308" uniqueCount="169">
  <si>
    <t xml:space="preserve">Wickham Bishops Library </t>
  </si>
  <si>
    <t>Service</t>
  </si>
  <si>
    <t>Group Affected</t>
  </si>
  <si>
    <t>Cadence of meeting</t>
  </si>
  <si>
    <t>Number Affected</t>
  </si>
  <si>
    <t>Description</t>
  </si>
  <si>
    <t>Requirements &amp; Feasibility</t>
  </si>
  <si>
    <t>Big Summer Read</t>
  </si>
  <si>
    <t>Annual</t>
  </si>
  <si>
    <t>Run for over 30 years and involves local children visiting the library to develop their reading skills over the summer. Teachers organise the programme and endorse the results as spectacular for those that participat</t>
  </si>
  <si>
    <t>Current</t>
  </si>
  <si>
    <t>Parent &amp; Toddlers Rhymetime</t>
  </si>
  <si>
    <t>20+</t>
  </si>
  <si>
    <t>ca. 50</t>
  </si>
  <si>
    <t>Weekly</t>
  </si>
  <si>
    <t>over 20 Mothers and their young children (under5’s) visit the library to socialise and get first experience of reading for the children while parents and children socialise.</t>
  </si>
  <si>
    <t>Parish Council Surgery</t>
  </si>
  <si>
    <t>All residents</t>
  </si>
  <si>
    <t>10+</t>
  </si>
  <si>
    <t>Monthly</t>
  </si>
  <si>
    <t>A chance for residents to engage with the parish council and bring concerns or matters important to the village forward</t>
  </si>
  <si>
    <t>Children's Easter Crafts</t>
  </si>
  <si>
    <t xml:space="preserve"> School-aged Children</t>
  </si>
  <si>
    <t>Pre-School-aged Children &amp; Parents</t>
  </si>
  <si>
    <t>Children</t>
  </si>
  <si>
    <t>Crafts available over the easter period for children visiting the library</t>
  </si>
  <si>
    <t>Bridge Club</t>
  </si>
  <si>
    <t>Elderly Residents</t>
  </si>
  <si>
    <t>Planned</t>
  </si>
  <si>
    <t>8-12</t>
  </si>
  <si>
    <t>A gathering of bridge players in a space that is free to use to give a place to socialise and enjoy a game</t>
  </si>
  <si>
    <t>Easy to put on but will there be local support for this, will bridge players prefer a library over, for example, the Mitre when it opens?</t>
  </si>
  <si>
    <t>Code Club</t>
  </si>
  <si>
    <t>School-age children</t>
  </si>
  <si>
    <t>2-4</t>
  </si>
  <si>
    <t>Teaching local school-aged (8 - 11yrs) children how to program computers using an easy-to-use tool that is freely available</t>
  </si>
  <si>
    <t>Other, larger libraries already do this but with only 2 computers it would be hard. Easy to put on and I'm sure there's local demand. GH already does this at Coggeshall Library (soon moving to Witham)</t>
  </si>
  <si>
    <t>Exhibition Space</t>
  </si>
  <si>
    <t>Local Artists</t>
  </si>
  <si>
    <t>?</t>
  </si>
  <si>
    <t>Allow local artists to exhibit their works in the library.</t>
  </si>
  <si>
    <t>We could allow direct trade through the library (i.e. advertise who the artist is, give contact details and show prices for artwork) to encourage local artists to engage. We would need to ensure it wasn't in a position to be damaged</t>
  </si>
  <si>
    <t>Musem / Local Information Space</t>
  </si>
  <si>
    <t>Residents, local history buffs</t>
  </si>
  <si>
    <t>A space within the library for a musem-style exhibtion about the local area</t>
  </si>
  <si>
    <t>Local School Visits</t>
  </si>
  <si>
    <t>School-aged Children</t>
  </si>
  <si>
    <t>ca. 60</t>
  </si>
  <si>
    <t>Great Totham Primary School run a library visit each year for the reception class to introduce the children to the concept of a library</t>
  </si>
  <si>
    <t>Music Space</t>
  </si>
  <si>
    <t>Local muscians</t>
  </si>
  <si>
    <t>A space for local (acoustic) musicians to practice and socialise</t>
  </si>
  <si>
    <t>Need to ensure there are no amplified (or loud! - e.g. drums) instruments used</t>
  </si>
  <si>
    <t>We would need to create this or find a local history buff willing to but there exists the possiblity to use the area in the "entrance hall" of the library where some local info is already on display. An example of this exists at Kelvedon library</t>
  </si>
  <si>
    <t>Classification</t>
  </si>
  <si>
    <t>Potential for Revenue</t>
  </si>
  <si>
    <t>Quick Win</t>
  </si>
  <si>
    <t>Near-term</t>
  </si>
  <si>
    <t>N</t>
  </si>
  <si>
    <t>Y</t>
  </si>
  <si>
    <t>Services Offered [draft]</t>
  </si>
  <si>
    <t>Current / Planned</t>
  </si>
  <si>
    <t>Scrabble Club</t>
  </si>
  <si>
    <t>Local elderly residents</t>
  </si>
  <si>
    <t>4 - 8</t>
  </si>
  <si>
    <t>A community space for local elderly residents to socialise and enjoy a game of scrabble</t>
  </si>
  <si>
    <t>Easy to set up and support; limited resources required and could start immediately</t>
  </si>
  <si>
    <t>Meeting place for Rainbows (Junior Girl Scouts)</t>
  </si>
  <si>
    <t>Evening Classes in Foreign Languages</t>
  </si>
  <si>
    <t>Evening Classes in the use of computers</t>
  </si>
  <si>
    <t>Micro Brewery &amp; bar</t>
  </si>
  <si>
    <t>Ancestry Tracing Advice</t>
  </si>
  <si>
    <t>Local History Research Group</t>
  </si>
  <si>
    <t>Reading Club</t>
  </si>
  <si>
    <t>Reminiscence Tea Time</t>
  </si>
  <si>
    <t>Jigsaw Exchange</t>
  </si>
  <si>
    <t>Toy Library</t>
  </si>
  <si>
    <t>Model Making for Children</t>
  </si>
  <si>
    <t>Workers Education Assoociation</t>
  </si>
  <si>
    <t>Doctor's Surgery</t>
  </si>
  <si>
    <t>Mobile Bank</t>
  </si>
  <si>
    <t>100 Club</t>
  </si>
  <si>
    <t>Local School aged children</t>
  </si>
  <si>
    <t>6-10</t>
  </si>
  <si>
    <t>A space for Rainbows to meet on a weekly basis</t>
  </si>
  <si>
    <t>Currently the "First Beacon Rainbows" meet in a church hall behind Great Totham. More of the girls live around the village so there is potential to move them here. GH can discuss with the local Rainbows leader but unsure how long they've rented their current space for</t>
  </si>
  <si>
    <t>Local Residents</t>
  </si>
  <si>
    <t>6  -10</t>
  </si>
  <si>
    <t>Classes for adults interested in exploring foreign languages</t>
  </si>
  <si>
    <t>We would need to find people able and willing to teach classes; there might be a local market for this already but a library would be a great space for group language tutition</t>
  </si>
  <si>
    <t>Local Residents, particularly elderly</t>
  </si>
  <si>
    <t>4 - 6</t>
  </si>
  <si>
    <t>A drop in session for people needing help with general computing such as the use of the internet (e.g. to fill in complicated forms such as those required for visas to some nations)</t>
  </si>
  <si>
    <t>There is a guy who does this at Braintree and Coggeshall - GH could speak to him and see about starting the service in WB</t>
  </si>
  <si>
    <t>Private Organisation</t>
  </si>
  <si>
    <t>-</t>
  </si>
  <si>
    <t>Redeveloping the land and buildings that house the library to create a micro-brewery and bar</t>
  </si>
  <si>
    <t>Not Planned</t>
  </si>
  <si>
    <t>This would require substantial funds and leave us without a library. Hopefully it is not a future use of the space</t>
  </si>
  <si>
    <t>Not planned</t>
  </si>
  <si>
    <t>2 - 4</t>
  </si>
  <si>
    <t>A drop in session for those with an interest in tracing their ancestry who may need some assistance</t>
  </si>
  <si>
    <t xml:space="preserve">This is doable but we'd need someone skilled in the space and to find out if the licenses used in other libraries are transferable to WB. </t>
  </si>
  <si>
    <t>A group who use the library to meet to discuss and research the history of the surrounding area</t>
  </si>
  <si>
    <t>Having IT equipment on premise is a bit of a drawer for this group but we'd need to find a pool of interested, engaged locals</t>
  </si>
  <si>
    <t>6  - 10</t>
  </si>
  <si>
    <t>A group who meet regularly to discuss shared reading, literature and fiction works of interest</t>
  </si>
  <si>
    <t>Easy to set up and would require little support</t>
  </si>
  <si>
    <t>4 - 10</t>
  </si>
  <si>
    <t>A group who meet to socialise and keep their connections to the past, meeting to discuss memories of times gone by over a cup of tea</t>
  </si>
  <si>
    <t>Fairly simple to set up but we would need to improve the catering (tea-making) facilities to enable this type of group</t>
  </si>
  <si>
    <t>An exchange of jigsaws operated out of the libraries building, separate to current library services</t>
  </si>
  <si>
    <t>Easy to set up initially. We'd have to have some kind of sign up for it and track what people are taking out (quick form and list of who has which jigsaw)</t>
  </si>
  <si>
    <t>Local Children</t>
  </si>
  <si>
    <t>A exchange of toys donated by local families that those with young ones can use to give their children something new to play with</t>
  </si>
  <si>
    <t>10- 20</t>
  </si>
  <si>
    <t>Ongoing</t>
  </si>
  <si>
    <t>10-20</t>
  </si>
  <si>
    <t>Am sure we've all got friends, neighbours, … lofts? with toys that could be donated. We would need to store them and track them but that's not hard. Numbers limited only by ability to store limited amount of toys … and of course supply.</t>
  </si>
  <si>
    <t>A regular meeting for children to participate in the making of models (model cars, aeroplanes, etc…) and learn from those who have shared this passion in the past</t>
  </si>
  <si>
    <t>Not too hard to set up but could potentially be a tad messy for a library environment?</t>
  </si>
  <si>
    <t>Local Adults</t>
  </si>
  <si>
    <t>10 - ?</t>
  </si>
  <si>
    <t>The WEA hold educational sessions for adults as part of a continued learning program. We could enquire about the association holding some of their events in the library</t>
  </si>
  <si>
    <t>An interesting one as it could be a good environment for smaller groups (of up to 10) but that does feel like a more specialist educational need. Worth asking</t>
  </si>
  <si>
    <t>20-40</t>
  </si>
  <si>
    <t xml:space="preserve">The current Wickham Bishops Doctor's Surgury building is small and not fit for purpose. Relocating it makes a lot of sense </t>
  </si>
  <si>
    <t>This would need the closure of the library and the ceaseation of all library services</t>
  </si>
  <si>
    <t>With the closure of many local branches of our national banks mbile banking facilities are becoming more common and widespread. We could offer the large car park at Wickham Bishops Library to banks to host this service</t>
  </si>
  <si>
    <t>Appetite and agreement from major high street Banks would be needed but this would likely generate some revenue</t>
  </si>
  <si>
    <t>Longer-term</t>
  </si>
  <si>
    <t>100</t>
  </si>
  <si>
    <t>A mechanism for raising funds; local residents will put money into a pot for a monthly prize. Some of that pot will be put aside to aid in the running of the library</t>
  </si>
  <si>
    <t>It would be a small feat to get this up and running as a fund raiser starting with a small number of locals</t>
  </si>
  <si>
    <t>Knitting Club</t>
  </si>
  <si>
    <t>A group for local knitting enthusiasts to come together, socialise and collaborate on knitting projects together</t>
  </si>
  <si>
    <t>This would be pretty easy to set up if we could find someone to lead it. Other libraries already do this too.</t>
  </si>
  <si>
    <t>Available through Essex Libraries</t>
  </si>
  <si>
    <t>Whether or not this is a service already available through other libraries…</t>
  </si>
  <si>
    <t>Citizens' Advice Bureay</t>
  </si>
  <si>
    <t>20-50</t>
  </si>
  <si>
    <t>Giving the Citizens' Advice Bureau a presence in the village would give local residents access to important social services not currently available</t>
  </si>
  <si>
    <t>We would have to engage CAB and see if they could send 1/+ volunteers to offer this service; staffing would have to come from them then I'm sure we could make a place available for them during  current library hours</t>
  </si>
  <si>
    <t>Y?</t>
  </si>
  <si>
    <t>Additional Resources Required</t>
  </si>
  <si>
    <t>None</t>
  </si>
  <si>
    <t>Ease of Implementation 
(1=hard,5=easy)</t>
  </si>
  <si>
    <t>Formal establishment of a Code Club at the Library. Children with an interest (1 identified so far… 2 kids are max capacity)</t>
  </si>
  <si>
    <t>An interested local Rainbows leader and group - may need to wait for existing rental agreements to expire</t>
  </si>
  <si>
    <t>Not possible in the current state of the library</t>
  </si>
  <si>
    <t>A volunteer to lead the session (identified!!), software licenses from ECC, agreement from ECC to run this service</t>
  </si>
  <si>
    <t>Gather old jigsaws and set up a register for them. Tagging / numbering the jigsaws necessary too</t>
  </si>
  <si>
    <t>Feasiability
(likelihood of success)</t>
  </si>
  <si>
    <t>There is already an ask for this from Gerard's nephew who knows GH does this in Witham but can't make that class</t>
  </si>
  <si>
    <t>Notes</t>
  </si>
  <si>
    <t>GH has identified a volunteer with an interest in family ancestry and in leading this group</t>
  </si>
  <si>
    <t>Score</t>
  </si>
  <si>
    <t>Volunteer to lead</t>
  </si>
  <si>
    <t>Scrabble Board &amp; leader</t>
  </si>
  <si>
    <t>Volunteer to lead, cash/budget for tea, milk, sugar &amp; biscuits</t>
  </si>
  <si>
    <t>Organiser, somewhere to put/manage the cash - does this need an official vehicle like a trust/charity?</t>
  </si>
  <si>
    <t>Organiser, agreement from local residents?</t>
  </si>
  <si>
    <t>Old toys, storage facility, someone to manage the register of toys</t>
  </si>
  <si>
    <t>Curator (and content provider), space for exhibition</t>
  </si>
  <si>
    <t>Curator (facilitator), interested artists, commercial arrangements</t>
  </si>
  <si>
    <t>Interest from CAB, Liason for CAB</t>
  </si>
  <si>
    <t>Interest from WEA and WEA Liason</t>
  </si>
  <si>
    <t>Interested Bank, ECC agreement, Bank Liason</t>
  </si>
  <si>
    <t>Volunteer to lead, cards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</si>
</sst>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2"/>
      <color theme="1"/>
      <name val="Calibri"/>
      <family val="2"/>
      <scheme val="minor"/>
    </font>
    <font>
      <b/>
      <sz val="14"/>
      <color theme="1"/>
      <name val="Calibri"/>
      <family val="2"/>
      <scheme val="minor"/>
    </font>
    <font>
      <i/>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2">
    <xf numFmtId="0" fontId="0" fillId="0" borderId="0" xfId="0"/>
    <xf numFmtId="0" fontId="0" fillId="0" borderId="0" xfId="0" applyAlignment="1">
      <alignment horizontal="left" vertical="center" wrapText="1"/>
    </xf>
    <xf numFmtId="0" fontId="0" fillId="0" borderId="0" xfId="0" applyAlignment="1">
      <alignment vertical="center"/>
    </xf>
    <xf numFmtId="0" fontId="0" fillId="0" borderId="0" xfId="0" applyAlignment="1">
      <alignment horizontal="center" vertical="center"/>
    </xf>
    <xf numFmtId="16" fontId="0" fillId="0" borderId="0" xfId="0" quotePrefix="1" applyNumberFormat="1" applyAlignment="1">
      <alignment vertical="center"/>
    </xf>
    <xf numFmtId="0" fontId="1" fillId="0" borderId="0" xfId="0" applyFont="1"/>
    <xf numFmtId="0" fontId="2" fillId="0" borderId="0" xfId="0" applyFont="1"/>
    <xf numFmtId="0" fontId="0" fillId="0" borderId="0" xfId="0" applyAlignment="1">
      <alignment horizontal="center" wrapText="1"/>
    </xf>
    <xf numFmtId="16" fontId="0" fillId="0" borderId="0" xfId="0" applyNumberFormat="1" applyAlignment="1">
      <alignment vertical="center"/>
    </xf>
    <xf numFmtId="0" fontId="3" fillId="0" borderId="0" xfId="0" applyFont="1"/>
    <xf numFmtId="0" fontId="0" fillId="0" borderId="0" xfId="0" applyAlignment="1">
      <alignment wrapText="1"/>
    </xf>
    <xf numFmtId="0" fontId="0" fillId="0" borderId="0" xfId="0" applyAlignment="1">
      <alignment vertical="center" wrapText="1"/>
    </xf>
  </cellXfs>
  <cellStyles count="1">
    <cellStyle name="Normal" xfId="0" builtinId="0"/>
  </cellStyles>
  <dxfs count="17">
    <dxf>
      <numFmt numFmtId="0" formatCode="General"/>
      <alignment horizontal="general" vertical="center" textRotation="0" wrapText="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vertical="center" textRotation="0" indent="0" justifyLastLine="0" shrinkToFit="0" readingOrder="0"/>
    </dxf>
    <dxf>
      <alignment horizontal="left" vertical="center" textRotation="0" wrapText="1" indent="0" justifyLastLine="0" shrinkToFit="0" readingOrder="0"/>
    </dxf>
    <dxf>
      <alignment vertical="center" textRotation="0" indent="0" justifyLastLine="0" shrinkToFit="0" readingOrder="0"/>
    </dxf>
    <dxf>
      <alignment horizontal="left" vertical="center" textRotation="0" wrapText="1" indent="0" justifyLastLine="0" shrinkToFit="0" readingOrder="0"/>
    </dxf>
    <dxf>
      <alignment vertical="center" textRotation="0" indent="0" justifyLastLine="0" shrinkToFit="0" readingOrder="0"/>
    </dxf>
    <dxf>
      <numFmt numFmtId="21" formatCode="dd\-mmm"/>
      <alignment vertical="center" textRotation="0"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alignment vertical="center" textRotation="0" indent="0" justifyLastLine="0" shrinkToFit="0" readingOrder="0"/>
    </dxf>
    <dxf>
      <alignment horizontal="center"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E849F8F-44F3-4381-97FE-58E2C142A925}" name="Table1" displayName="Table1" ref="B4:P32" totalsRowShown="0" headerRowDxfId="16" dataDxfId="15">
  <autoFilter ref="B4:P32" xr:uid="{F1774B57-64B1-44B3-9E1D-702FAACED6D9}">
    <filterColumn colId="5">
      <filters>
        <filter val="Planned"/>
      </filters>
    </filterColumn>
  </autoFilter>
  <sortState xmlns:xlrd2="http://schemas.microsoft.com/office/spreadsheetml/2017/richdata2" ref="B10:P32">
    <sortCondition descending="1" ref="O4:O32"/>
  </sortState>
  <tableColumns count="15">
    <tableColumn id="1" xr3:uid="{D39948D9-E211-439C-B092-B2AE246791F4}" name="Service" dataDxfId="14"/>
    <tableColumn id="2" xr3:uid="{0EBC2D80-A9B8-44D9-9B69-5F2043A38179}" name="Group Affected" dataDxfId="13"/>
    <tableColumn id="3" xr3:uid="{2CC742A9-C3C9-4DD7-89B0-D6E4BC55B943}" name="Number Affected" dataDxfId="12"/>
    <tableColumn id="4" xr3:uid="{BF834851-474F-4E9D-ADC9-41921ACC9B2C}" name="Cadence of meeting" dataDxfId="11"/>
    <tableColumn id="5" xr3:uid="{03558208-4AA7-40CB-971A-8F0E33150C68}" name="Description" dataDxfId="10"/>
    <tableColumn id="6" xr3:uid="{A3C98149-8244-4D04-996D-1371BA22CF16}" name="Current / Planned" dataDxfId="9"/>
    <tableColumn id="7" xr3:uid="{DB9F13FF-EB50-4B0D-B342-AA18A6B68482}" name="Requirements &amp; Feasibility" dataDxfId="8"/>
    <tableColumn id="8" xr3:uid="{A6388EB4-8009-4CEF-B642-B7F959D3ACF7}" name="Classification" dataDxfId="7"/>
    <tableColumn id="9" xr3:uid="{C3025F09-C0FB-49DD-B900-CBE4AA17D5F2}" name="Potential for Revenue" dataDxfId="6"/>
    <tableColumn id="10" xr3:uid="{9F12BB91-D9B5-4AB8-833F-CC71DF4602B6}" name="Available through Essex Libraries" dataDxfId="5"/>
    <tableColumn id="11" xr3:uid="{0C891493-837E-4972-9A63-7BC24E8112BC}" name="Additional Resources Required" dataDxfId="4"/>
    <tableColumn id="12" xr3:uid="{A69DBF3B-44B4-45E3-99FF-B6E764149002}" name="Ease of Implementation _x000a_(1=hard,5=easy)" dataDxfId="3"/>
    <tableColumn id="13" xr3:uid="{F109CCFC-BC70-4A58-BE66-42FD73B04606}" name="Feasiability_x000a_(likelihood of success)" dataDxfId="2"/>
    <tableColumn id="15" xr3:uid="{35289B54-74D2-491E-AED4-6E567C5F678D}" name="Score" dataDxfId="0">
      <calculatedColumnFormula>Table1[[#This Row],[Feasiability
(likelihood of success)]]+Table1[[#This Row],[Ease of Implementation 
(1=hard,5=easy)]]</calculatedColumnFormula>
    </tableColumn>
    <tableColumn id="14" xr3:uid="{3102F845-FDD3-4576-8B93-586EBF5961E8}" name="Notes" dataDxfId="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1D610-3DAD-4129-9277-AF16F9581BD8}">
  <sheetPr>
    <pageSetUpPr fitToPage="1"/>
  </sheetPr>
  <dimension ref="A1:P33"/>
  <sheetViews>
    <sheetView tabSelected="1" topLeftCell="B1" workbookViewId="0">
      <selection activeCell="H12" sqref="H12"/>
    </sheetView>
  </sheetViews>
  <sheetFormatPr defaultRowHeight="15" x14ac:dyDescent="0.25"/>
  <cols>
    <col min="1" max="1" width="3.7109375" customWidth="1"/>
    <col min="2" max="2" width="29.140625" customWidth="1"/>
    <col min="3" max="3" width="11.85546875" customWidth="1"/>
    <col min="4" max="4" width="11.42578125" customWidth="1"/>
    <col min="5" max="5" width="10.7109375" customWidth="1"/>
    <col min="6" max="6" width="42.5703125" customWidth="1"/>
    <col min="7" max="7" width="10.5703125" customWidth="1"/>
    <col min="8" max="8" width="38.85546875" customWidth="1"/>
    <col min="9" max="9" width="14.85546875" customWidth="1"/>
    <col min="10" max="10" width="12.85546875" customWidth="1"/>
    <col min="11" max="11" width="12.28515625" customWidth="1"/>
    <col min="12" max="12" width="23.85546875" customWidth="1"/>
    <col min="13" max="13" width="16.85546875" customWidth="1"/>
    <col min="14" max="15" width="15.140625" customWidth="1"/>
  </cols>
  <sheetData>
    <row r="1" spans="1:16" ht="18.75" x14ac:dyDescent="0.3">
      <c r="A1" s="6" t="s">
        <v>0</v>
      </c>
    </row>
    <row r="2" spans="1:16" ht="15.75" x14ac:dyDescent="0.25">
      <c r="A2" s="5" t="s">
        <v>60</v>
      </c>
    </row>
    <row r="3" spans="1:16" ht="15.75" x14ac:dyDescent="0.25">
      <c r="A3" s="5"/>
      <c r="K3" s="9" t="s">
        <v>138</v>
      </c>
    </row>
    <row r="4" spans="1:16" ht="60" x14ac:dyDescent="0.25">
      <c r="B4" s="7" t="s">
        <v>1</v>
      </c>
      <c r="C4" s="7" t="s">
        <v>2</v>
      </c>
      <c r="D4" s="7" t="s">
        <v>4</v>
      </c>
      <c r="E4" s="7" t="s">
        <v>3</v>
      </c>
      <c r="F4" s="7" t="s">
        <v>5</v>
      </c>
      <c r="G4" s="7" t="s">
        <v>61</v>
      </c>
      <c r="H4" s="7" t="s">
        <v>6</v>
      </c>
      <c r="I4" s="7" t="s">
        <v>54</v>
      </c>
      <c r="J4" s="7" t="s">
        <v>55</v>
      </c>
      <c r="K4" s="7" t="s">
        <v>137</v>
      </c>
      <c r="L4" s="7" t="s">
        <v>144</v>
      </c>
      <c r="M4" s="7" t="s">
        <v>146</v>
      </c>
      <c r="N4" s="7" t="s">
        <v>152</v>
      </c>
      <c r="O4" s="7" t="s">
        <v>156</v>
      </c>
      <c r="P4" s="7" t="s">
        <v>154</v>
      </c>
    </row>
    <row r="5" spans="1:16" ht="75" hidden="1" x14ac:dyDescent="0.25">
      <c r="B5" s="1" t="s">
        <v>7</v>
      </c>
      <c r="C5" s="1" t="s">
        <v>22</v>
      </c>
      <c r="D5" s="2" t="s">
        <v>13</v>
      </c>
      <c r="E5" s="2" t="s">
        <v>8</v>
      </c>
      <c r="F5" s="1" t="s">
        <v>9</v>
      </c>
      <c r="G5" s="2" t="s">
        <v>10</v>
      </c>
      <c r="H5" s="1"/>
      <c r="I5" s="2" t="s">
        <v>10</v>
      </c>
      <c r="J5" s="3" t="s">
        <v>58</v>
      </c>
      <c r="K5" s="3"/>
      <c r="L5" s="2" t="s">
        <v>145</v>
      </c>
      <c r="M5" s="2"/>
      <c r="N5" s="2"/>
      <c r="O5" s="2">
        <f>Table1[[#This Row],[Feasiability
(likelihood of success)]]+Table1[[#This Row],[Ease of Implementation 
(1=hard,5=easy)]]</f>
        <v>0</v>
      </c>
      <c r="P5" s="2"/>
    </row>
    <row r="6" spans="1:16" ht="60" hidden="1" x14ac:dyDescent="0.25">
      <c r="B6" s="1" t="s">
        <v>11</v>
      </c>
      <c r="C6" s="1" t="s">
        <v>23</v>
      </c>
      <c r="D6" s="2" t="s">
        <v>12</v>
      </c>
      <c r="E6" s="2" t="s">
        <v>14</v>
      </c>
      <c r="F6" s="1" t="s">
        <v>15</v>
      </c>
      <c r="G6" s="2" t="s">
        <v>10</v>
      </c>
      <c r="H6" s="1"/>
      <c r="I6" s="2" t="s">
        <v>10</v>
      </c>
      <c r="J6" s="3" t="s">
        <v>58</v>
      </c>
      <c r="K6" s="3" t="s">
        <v>59</v>
      </c>
      <c r="L6" s="2" t="s">
        <v>145</v>
      </c>
      <c r="M6" s="2"/>
      <c r="N6" s="2"/>
      <c r="O6" s="2">
        <f>Table1[[#This Row],[Feasiability
(likelihood of success)]]+Table1[[#This Row],[Ease of Implementation 
(1=hard,5=easy)]]</f>
        <v>0</v>
      </c>
      <c r="P6" s="2"/>
    </row>
    <row r="7" spans="1:16" ht="45" hidden="1" x14ac:dyDescent="0.25">
      <c r="B7" s="1" t="s">
        <v>16</v>
      </c>
      <c r="C7" s="1" t="s">
        <v>17</v>
      </c>
      <c r="D7" s="2" t="s">
        <v>18</v>
      </c>
      <c r="E7" s="2" t="s">
        <v>19</v>
      </c>
      <c r="F7" s="1" t="s">
        <v>20</v>
      </c>
      <c r="G7" s="2" t="s">
        <v>10</v>
      </c>
      <c r="H7" s="1"/>
      <c r="I7" s="2" t="s">
        <v>10</v>
      </c>
      <c r="J7" s="3" t="s">
        <v>58</v>
      </c>
      <c r="K7" s="3"/>
      <c r="L7" s="2" t="s">
        <v>145</v>
      </c>
      <c r="M7" s="2"/>
      <c r="N7" s="2"/>
      <c r="O7" s="2">
        <f>Table1[[#This Row],[Feasiability
(likelihood of success)]]+Table1[[#This Row],[Ease of Implementation 
(1=hard,5=easy)]]</f>
        <v>0</v>
      </c>
      <c r="P7" s="2"/>
    </row>
    <row r="8" spans="1:16" ht="30" hidden="1" x14ac:dyDescent="0.25">
      <c r="B8" s="1" t="s">
        <v>21</v>
      </c>
      <c r="C8" s="1" t="s">
        <v>24</v>
      </c>
      <c r="D8" s="2" t="s">
        <v>12</v>
      </c>
      <c r="E8" s="2" t="s">
        <v>8</v>
      </c>
      <c r="F8" s="1" t="s">
        <v>25</v>
      </c>
      <c r="G8" s="2" t="s">
        <v>10</v>
      </c>
      <c r="H8" s="1"/>
      <c r="I8" s="2" t="s">
        <v>10</v>
      </c>
      <c r="J8" s="3" t="s">
        <v>58</v>
      </c>
      <c r="K8" s="3" t="s">
        <v>59</v>
      </c>
      <c r="L8" s="2" t="s">
        <v>145</v>
      </c>
      <c r="M8" s="2"/>
      <c r="N8" s="2"/>
      <c r="O8" s="2">
        <f>Table1[[#This Row],[Feasiability
(likelihood of success)]]+Table1[[#This Row],[Ease of Implementation 
(1=hard,5=easy)]]</f>
        <v>0</v>
      </c>
      <c r="P8" s="2"/>
    </row>
    <row r="9" spans="1:16" ht="60" hidden="1" x14ac:dyDescent="0.25">
      <c r="B9" s="1" t="s">
        <v>45</v>
      </c>
      <c r="C9" s="1" t="s">
        <v>46</v>
      </c>
      <c r="D9" s="2" t="s">
        <v>47</v>
      </c>
      <c r="E9" s="2" t="s">
        <v>8</v>
      </c>
      <c r="F9" s="1" t="s">
        <v>48</v>
      </c>
      <c r="G9" s="2" t="s">
        <v>10</v>
      </c>
      <c r="H9" s="1"/>
      <c r="I9" s="2" t="s">
        <v>10</v>
      </c>
      <c r="J9" s="3" t="s">
        <v>58</v>
      </c>
      <c r="K9" s="3" t="s">
        <v>59</v>
      </c>
      <c r="L9" s="2" t="s">
        <v>145</v>
      </c>
      <c r="M9" s="2"/>
      <c r="N9" s="2"/>
      <c r="O9" s="2">
        <f>Table1[[#This Row],[Feasiability
(likelihood of success)]]+Table1[[#This Row],[Ease of Implementation 
(1=hard,5=easy)]]</f>
        <v>0</v>
      </c>
      <c r="P9" s="2"/>
    </row>
    <row r="10" spans="1:16" ht="45" x14ac:dyDescent="0.25">
      <c r="B10" s="1" t="s">
        <v>73</v>
      </c>
      <c r="C10" s="1" t="s">
        <v>86</v>
      </c>
      <c r="D10" s="4" t="s">
        <v>105</v>
      </c>
      <c r="E10" s="2" t="s">
        <v>14</v>
      </c>
      <c r="F10" s="1" t="s">
        <v>106</v>
      </c>
      <c r="G10" s="2" t="s">
        <v>28</v>
      </c>
      <c r="H10" s="1" t="s">
        <v>107</v>
      </c>
      <c r="I10" s="2" t="s">
        <v>56</v>
      </c>
      <c r="J10" s="3" t="s">
        <v>58</v>
      </c>
      <c r="K10" s="3" t="s">
        <v>59</v>
      </c>
      <c r="L10" s="11" t="s">
        <v>157</v>
      </c>
      <c r="M10" s="2">
        <v>5</v>
      </c>
      <c r="N10" s="2">
        <v>5</v>
      </c>
      <c r="O10" s="2">
        <f>Table1[[#This Row],[Feasiability
(likelihood of success)]]+Table1[[#This Row],[Ease of Implementation 
(1=hard,5=easy)]]</f>
        <v>10</v>
      </c>
      <c r="P10" s="2"/>
    </row>
    <row r="11" spans="1:16" ht="90" x14ac:dyDescent="0.25">
      <c r="B11" s="1" t="s">
        <v>32</v>
      </c>
      <c r="C11" s="1" t="s">
        <v>33</v>
      </c>
      <c r="D11" s="4" t="s">
        <v>34</v>
      </c>
      <c r="E11" s="2" t="s">
        <v>14</v>
      </c>
      <c r="F11" s="1" t="s">
        <v>35</v>
      </c>
      <c r="G11" s="2" t="s">
        <v>28</v>
      </c>
      <c r="H11" s="1" t="s">
        <v>36</v>
      </c>
      <c r="I11" s="2" t="s">
        <v>56</v>
      </c>
      <c r="J11" s="3" t="s">
        <v>58</v>
      </c>
      <c r="K11" s="3" t="s">
        <v>59</v>
      </c>
      <c r="L11" s="11" t="s">
        <v>147</v>
      </c>
      <c r="M11" s="2">
        <v>4</v>
      </c>
      <c r="N11" s="2">
        <v>5</v>
      </c>
      <c r="O11" s="2">
        <f>Table1[[#This Row],[Feasiability
(likelihood of success)]]+Table1[[#This Row],[Ease of Implementation 
(1=hard,5=easy)]]</f>
        <v>9</v>
      </c>
      <c r="P11" s="2" t="s">
        <v>153</v>
      </c>
    </row>
    <row r="12" spans="1:16" ht="75" x14ac:dyDescent="0.25">
      <c r="B12" s="1" t="s">
        <v>71</v>
      </c>
      <c r="C12" s="1" t="s">
        <v>86</v>
      </c>
      <c r="D12" s="4" t="s">
        <v>100</v>
      </c>
      <c r="E12" s="2" t="s">
        <v>14</v>
      </c>
      <c r="F12" s="1" t="s">
        <v>101</v>
      </c>
      <c r="G12" s="2" t="s">
        <v>28</v>
      </c>
      <c r="H12" s="1" t="s">
        <v>102</v>
      </c>
      <c r="I12" s="2" t="s">
        <v>56</v>
      </c>
      <c r="J12" s="3" t="s">
        <v>58</v>
      </c>
      <c r="K12" s="3" t="s">
        <v>59</v>
      </c>
      <c r="L12" s="11" t="s">
        <v>150</v>
      </c>
      <c r="M12" s="2">
        <v>4</v>
      </c>
      <c r="N12" s="2">
        <v>5</v>
      </c>
      <c r="O12" s="2">
        <f>Table1[[#This Row],[Feasiability
(likelihood of success)]]+Table1[[#This Row],[Ease of Implementation 
(1=hard,5=easy)]]</f>
        <v>9</v>
      </c>
      <c r="P12" s="2" t="s">
        <v>155</v>
      </c>
    </row>
    <row r="13" spans="1:16" ht="60" x14ac:dyDescent="0.25">
      <c r="B13" s="1" t="s">
        <v>26</v>
      </c>
      <c r="C13" s="1" t="s">
        <v>27</v>
      </c>
      <c r="D13" s="4" t="s">
        <v>29</v>
      </c>
      <c r="E13" s="2" t="s">
        <v>14</v>
      </c>
      <c r="F13" s="1" t="s">
        <v>30</v>
      </c>
      <c r="G13" s="2" t="s">
        <v>28</v>
      </c>
      <c r="H13" s="1" t="s">
        <v>31</v>
      </c>
      <c r="I13" s="2" t="s">
        <v>56</v>
      </c>
      <c r="J13" s="3" t="s">
        <v>59</v>
      </c>
      <c r="K13" s="3" t="s">
        <v>59</v>
      </c>
      <c r="L13" s="11" t="s">
        <v>168</v>
      </c>
      <c r="M13" s="2">
        <v>5</v>
      </c>
      <c r="N13" s="2">
        <v>4</v>
      </c>
      <c r="O13" s="2">
        <f>Table1[[#This Row],[Feasiability
(likelihood of success)]]+Table1[[#This Row],[Ease of Implementation 
(1=hard,5=easy)]]</f>
        <v>9</v>
      </c>
      <c r="P13" s="2"/>
    </row>
    <row r="14" spans="1:16" ht="45" x14ac:dyDescent="0.25">
      <c r="B14" s="1" t="s">
        <v>62</v>
      </c>
      <c r="C14" s="1" t="s">
        <v>63</v>
      </c>
      <c r="D14" s="4" t="s">
        <v>64</v>
      </c>
      <c r="E14" s="2" t="s">
        <v>19</v>
      </c>
      <c r="F14" s="1" t="s">
        <v>65</v>
      </c>
      <c r="G14" s="2" t="s">
        <v>28</v>
      </c>
      <c r="H14" s="1" t="s">
        <v>66</v>
      </c>
      <c r="I14" s="2" t="s">
        <v>56</v>
      </c>
      <c r="J14" s="3" t="s">
        <v>59</v>
      </c>
      <c r="K14" s="3" t="s">
        <v>59</v>
      </c>
      <c r="L14" s="11" t="s">
        <v>158</v>
      </c>
      <c r="M14" s="2">
        <v>5</v>
      </c>
      <c r="N14" s="2">
        <v>4</v>
      </c>
      <c r="O14" s="2">
        <f>Table1[[#This Row],[Feasiability
(likelihood of success)]]+Table1[[#This Row],[Ease of Implementation 
(1=hard,5=easy)]]</f>
        <v>9</v>
      </c>
      <c r="P14" s="2"/>
    </row>
    <row r="15" spans="1:16" ht="75" x14ac:dyDescent="0.25">
      <c r="B15" s="1" t="s">
        <v>75</v>
      </c>
      <c r="C15" s="1" t="s">
        <v>86</v>
      </c>
      <c r="D15" s="4" t="s">
        <v>115</v>
      </c>
      <c r="E15" s="2" t="s">
        <v>116</v>
      </c>
      <c r="F15" s="1" t="s">
        <v>111</v>
      </c>
      <c r="G15" s="2" t="s">
        <v>28</v>
      </c>
      <c r="H15" s="1" t="s">
        <v>112</v>
      </c>
      <c r="I15" s="2" t="s">
        <v>56</v>
      </c>
      <c r="J15" s="3" t="s">
        <v>58</v>
      </c>
      <c r="K15" s="3" t="s">
        <v>59</v>
      </c>
      <c r="L15" s="11" t="s">
        <v>151</v>
      </c>
      <c r="M15" s="2">
        <v>4</v>
      </c>
      <c r="N15" s="2">
        <v>4</v>
      </c>
      <c r="O15" s="2">
        <f>Table1[[#This Row],[Feasiability
(likelihood of success)]]+Table1[[#This Row],[Ease of Implementation 
(1=hard,5=easy)]]</f>
        <v>8</v>
      </c>
      <c r="P15" s="2"/>
    </row>
    <row r="16" spans="1:16" ht="60" x14ac:dyDescent="0.25">
      <c r="B16" s="1" t="s">
        <v>74</v>
      </c>
      <c r="C16" s="1" t="s">
        <v>27</v>
      </c>
      <c r="D16" s="4" t="s">
        <v>108</v>
      </c>
      <c r="E16" s="2" t="s">
        <v>39</v>
      </c>
      <c r="F16" s="1" t="s">
        <v>109</v>
      </c>
      <c r="G16" s="2" t="s">
        <v>28</v>
      </c>
      <c r="H16" s="1" t="s">
        <v>110</v>
      </c>
      <c r="I16" s="2" t="s">
        <v>57</v>
      </c>
      <c r="J16" s="3" t="s">
        <v>59</v>
      </c>
      <c r="K16" s="3" t="s">
        <v>59</v>
      </c>
      <c r="L16" s="11" t="s">
        <v>159</v>
      </c>
      <c r="M16" s="2">
        <v>4</v>
      </c>
      <c r="N16" s="2">
        <v>4</v>
      </c>
      <c r="O16" s="2">
        <f>Table1[[#This Row],[Feasiability
(likelihood of success)]]+Table1[[#This Row],[Ease of Implementation 
(1=hard,5=easy)]]</f>
        <v>8</v>
      </c>
      <c r="P16" s="2"/>
    </row>
    <row r="17" spans="2:16" ht="60" x14ac:dyDescent="0.25">
      <c r="B17" s="1" t="s">
        <v>77</v>
      </c>
      <c r="C17" s="1" t="s">
        <v>113</v>
      </c>
      <c r="D17" s="4" t="s">
        <v>64</v>
      </c>
      <c r="E17" s="2" t="s">
        <v>14</v>
      </c>
      <c r="F17" s="1" t="s">
        <v>119</v>
      </c>
      <c r="G17" s="2" t="s">
        <v>28</v>
      </c>
      <c r="H17" s="1" t="s">
        <v>120</v>
      </c>
      <c r="I17" s="2" t="s">
        <v>56</v>
      </c>
      <c r="J17" s="3" t="s">
        <v>58</v>
      </c>
      <c r="K17" s="3"/>
      <c r="L17" s="2" t="s">
        <v>157</v>
      </c>
      <c r="M17" s="2">
        <v>4</v>
      </c>
      <c r="N17" s="2">
        <v>4</v>
      </c>
      <c r="O17" s="2">
        <f>Table1[[#This Row],[Feasiability
(likelihood of success)]]+Table1[[#This Row],[Ease of Implementation 
(1=hard,5=easy)]]</f>
        <v>8</v>
      </c>
      <c r="P17" s="2"/>
    </row>
    <row r="18" spans="2:16" ht="45" x14ac:dyDescent="0.25">
      <c r="B18" s="1" t="s">
        <v>134</v>
      </c>
      <c r="C18" s="1" t="s">
        <v>86</v>
      </c>
      <c r="D18" s="8">
        <v>43681</v>
      </c>
      <c r="E18" s="2" t="s">
        <v>14</v>
      </c>
      <c r="F18" s="1" t="s">
        <v>135</v>
      </c>
      <c r="G18" s="2" t="s">
        <v>28</v>
      </c>
      <c r="H18" s="1" t="s">
        <v>136</v>
      </c>
      <c r="I18" s="2" t="s">
        <v>56</v>
      </c>
      <c r="J18" s="3" t="s">
        <v>58</v>
      </c>
      <c r="K18" s="3" t="s">
        <v>59</v>
      </c>
      <c r="L18" s="11" t="s">
        <v>157</v>
      </c>
      <c r="M18" s="2">
        <v>4</v>
      </c>
      <c r="N18" s="2">
        <v>4</v>
      </c>
      <c r="O18" s="2">
        <f>Table1[[#This Row],[Feasiability
(likelihood of success)]]+Table1[[#This Row],[Ease of Implementation 
(1=hard,5=easy)]]</f>
        <v>8</v>
      </c>
      <c r="P18" s="2"/>
    </row>
    <row r="19" spans="2:16" ht="45" hidden="1" x14ac:dyDescent="0.25">
      <c r="B19" s="1" t="s">
        <v>70</v>
      </c>
      <c r="C19" s="1" t="s">
        <v>94</v>
      </c>
      <c r="D19" s="8" t="s">
        <v>95</v>
      </c>
      <c r="E19" s="2" t="s">
        <v>95</v>
      </c>
      <c r="F19" s="1" t="s">
        <v>96</v>
      </c>
      <c r="G19" s="2" t="s">
        <v>97</v>
      </c>
      <c r="H19" s="1" t="s">
        <v>98</v>
      </c>
      <c r="I19" s="2" t="s">
        <v>99</v>
      </c>
      <c r="J19" s="3" t="s">
        <v>95</v>
      </c>
      <c r="K19" s="3"/>
      <c r="L19" s="2" t="s">
        <v>149</v>
      </c>
      <c r="M19" s="2">
        <v>5</v>
      </c>
      <c r="N19" s="2"/>
      <c r="O19" s="2">
        <f>Table1[[#This Row],[Feasiability
(likelihood of success)]]+Table1[[#This Row],[Ease of Implementation 
(1=hard,5=easy)]]</f>
        <v>5</v>
      </c>
      <c r="P19" s="2"/>
    </row>
    <row r="20" spans="2:16" ht="60" x14ac:dyDescent="0.25">
      <c r="B20" s="1" t="s">
        <v>72</v>
      </c>
      <c r="C20" s="1" t="s">
        <v>86</v>
      </c>
      <c r="D20" s="4" t="s">
        <v>91</v>
      </c>
      <c r="E20" s="2" t="s">
        <v>14</v>
      </c>
      <c r="F20" s="1" t="s">
        <v>103</v>
      </c>
      <c r="G20" s="2" t="s">
        <v>28</v>
      </c>
      <c r="H20" s="1" t="s">
        <v>104</v>
      </c>
      <c r="I20" s="2" t="s">
        <v>57</v>
      </c>
      <c r="J20" s="3" t="s">
        <v>59</v>
      </c>
      <c r="K20" s="3"/>
      <c r="L20" s="11" t="s">
        <v>157</v>
      </c>
      <c r="M20" s="2">
        <v>5</v>
      </c>
      <c r="N20" s="2">
        <v>3</v>
      </c>
      <c r="O20" s="2">
        <f>Table1[[#This Row],[Feasiability
(likelihood of success)]]+Table1[[#This Row],[Ease of Implementation 
(1=hard,5=easy)]]</f>
        <v>8</v>
      </c>
      <c r="P20" s="2"/>
    </row>
    <row r="21" spans="2:16" ht="75" x14ac:dyDescent="0.25">
      <c r="B21" s="1" t="s">
        <v>68</v>
      </c>
      <c r="C21" s="1" t="s">
        <v>86</v>
      </c>
      <c r="D21" s="4" t="s">
        <v>87</v>
      </c>
      <c r="E21" s="2" t="s">
        <v>14</v>
      </c>
      <c r="F21" s="1" t="s">
        <v>88</v>
      </c>
      <c r="G21" s="2" t="s">
        <v>28</v>
      </c>
      <c r="H21" s="1" t="s">
        <v>89</v>
      </c>
      <c r="I21" s="2" t="s">
        <v>57</v>
      </c>
      <c r="J21" s="3" t="s">
        <v>59</v>
      </c>
      <c r="K21" s="3" t="s">
        <v>59</v>
      </c>
      <c r="L21" s="11" t="s">
        <v>157</v>
      </c>
      <c r="M21" s="2">
        <v>3</v>
      </c>
      <c r="N21" s="2">
        <v>4</v>
      </c>
      <c r="O21" s="2">
        <f>Table1[[#This Row],[Feasiability
(likelihood of success)]]+Table1[[#This Row],[Ease of Implementation 
(1=hard,5=easy)]]</f>
        <v>7</v>
      </c>
      <c r="P21" s="2"/>
    </row>
    <row r="22" spans="2:16" ht="75" x14ac:dyDescent="0.25">
      <c r="B22" s="1" t="s">
        <v>81</v>
      </c>
      <c r="C22" s="1" t="s">
        <v>86</v>
      </c>
      <c r="D22" s="4" t="s">
        <v>131</v>
      </c>
      <c r="E22" s="2" t="s">
        <v>19</v>
      </c>
      <c r="F22" s="1" t="s">
        <v>132</v>
      </c>
      <c r="G22" s="2" t="s">
        <v>28</v>
      </c>
      <c r="H22" s="1" t="s">
        <v>133</v>
      </c>
      <c r="I22" s="2" t="s">
        <v>56</v>
      </c>
      <c r="J22" s="3" t="s">
        <v>59</v>
      </c>
      <c r="K22" s="3"/>
      <c r="L22" s="11" t="s">
        <v>160</v>
      </c>
      <c r="M22" s="2">
        <v>3</v>
      </c>
      <c r="N22" s="2">
        <v>4</v>
      </c>
      <c r="O22" s="2">
        <f>Table1[[#This Row],[Feasiability
(likelihood of success)]]+Table1[[#This Row],[Ease of Implementation 
(1=hard,5=easy)]]</f>
        <v>7</v>
      </c>
      <c r="P22" s="2"/>
    </row>
    <row r="23" spans="2:16" ht="60" x14ac:dyDescent="0.25">
      <c r="B23" s="1" t="s">
        <v>69</v>
      </c>
      <c r="C23" s="1" t="s">
        <v>90</v>
      </c>
      <c r="D23" s="4" t="s">
        <v>91</v>
      </c>
      <c r="E23" s="2" t="s">
        <v>14</v>
      </c>
      <c r="F23" s="1" t="s">
        <v>92</v>
      </c>
      <c r="G23" s="2" t="s">
        <v>28</v>
      </c>
      <c r="H23" s="1" t="s">
        <v>93</v>
      </c>
      <c r="I23" s="2" t="s">
        <v>57</v>
      </c>
      <c r="J23" s="3" t="s">
        <v>58</v>
      </c>
      <c r="K23" s="3" t="s">
        <v>59</v>
      </c>
      <c r="L23" s="11" t="s">
        <v>157</v>
      </c>
      <c r="M23" s="2">
        <v>4</v>
      </c>
      <c r="N23" s="2">
        <v>3</v>
      </c>
      <c r="O23" s="2">
        <f>Table1[[#This Row],[Feasiability
(likelihood of success)]]+Table1[[#This Row],[Ease of Implementation 
(1=hard,5=easy)]]</f>
        <v>7</v>
      </c>
      <c r="P23" s="2"/>
    </row>
    <row r="24" spans="2:16" ht="30" x14ac:dyDescent="0.25">
      <c r="B24" s="1" t="s">
        <v>49</v>
      </c>
      <c r="C24" s="1" t="s">
        <v>50</v>
      </c>
      <c r="D24" s="4" t="s">
        <v>34</v>
      </c>
      <c r="E24" s="2" t="s">
        <v>39</v>
      </c>
      <c r="F24" s="1" t="s">
        <v>51</v>
      </c>
      <c r="G24" s="2" t="s">
        <v>28</v>
      </c>
      <c r="H24" s="1" t="s">
        <v>52</v>
      </c>
      <c r="I24" s="2" t="s">
        <v>57</v>
      </c>
      <c r="J24" s="3" t="s">
        <v>59</v>
      </c>
      <c r="K24" s="3"/>
      <c r="L24" s="11" t="s">
        <v>161</v>
      </c>
      <c r="M24" s="2">
        <v>3</v>
      </c>
      <c r="N24" s="2">
        <v>3</v>
      </c>
      <c r="O24" s="2">
        <f>Table1[[#This Row],[Feasiability
(likelihood of success)]]+Table1[[#This Row],[Ease of Implementation 
(1=hard,5=easy)]]</f>
        <v>6</v>
      </c>
      <c r="P24" s="2"/>
    </row>
    <row r="25" spans="2:16" ht="105" x14ac:dyDescent="0.25">
      <c r="B25" s="1" t="s">
        <v>67</v>
      </c>
      <c r="C25" s="1" t="s">
        <v>82</v>
      </c>
      <c r="D25" s="4" t="s">
        <v>83</v>
      </c>
      <c r="E25" s="2" t="s">
        <v>14</v>
      </c>
      <c r="F25" s="1" t="s">
        <v>84</v>
      </c>
      <c r="G25" s="2" t="s">
        <v>28</v>
      </c>
      <c r="H25" s="1" t="s">
        <v>85</v>
      </c>
      <c r="I25" s="2" t="s">
        <v>57</v>
      </c>
      <c r="J25" s="3" t="s">
        <v>59</v>
      </c>
      <c r="K25" s="3"/>
      <c r="L25" s="11" t="s">
        <v>148</v>
      </c>
      <c r="M25" s="2">
        <v>3</v>
      </c>
      <c r="N25" s="2">
        <v>3</v>
      </c>
      <c r="O25" s="2">
        <f>Table1[[#This Row],[Feasiability
(likelihood of success)]]+Table1[[#This Row],[Ease of Implementation 
(1=hard,5=easy)]]</f>
        <v>6</v>
      </c>
      <c r="P25" s="2"/>
    </row>
    <row r="26" spans="2:16" ht="105" x14ac:dyDescent="0.25">
      <c r="B26" s="1" t="s">
        <v>76</v>
      </c>
      <c r="C26" s="1" t="s">
        <v>113</v>
      </c>
      <c r="D26" s="4" t="s">
        <v>117</v>
      </c>
      <c r="E26" s="2" t="s">
        <v>116</v>
      </c>
      <c r="F26" s="1" t="s">
        <v>114</v>
      </c>
      <c r="G26" s="2" t="s">
        <v>28</v>
      </c>
      <c r="H26" s="1" t="s">
        <v>118</v>
      </c>
      <c r="I26" s="2" t="s">
        <v>56</v>
      </c>
      <c r="J26" s="3" t="s">
        <v>58</v>
      </c>
      <c r="K26" s="3" t="s">
        <v>59</v>
      </c>
      <c r="L26" s="11" t="s">
        <v>162</v>
      </c>
      <c r="M26" s="2">
        <v>3</v>
      </c>
      <c r="N26" s="2">
        <v>3</v>
      </c>
      <c r="O26" s="2">
        <f>Table1[[#This Row],[Feasiability
(likelihood of success)]]+Table1[[#This Row],[Ease of Implementation 
(1=hard,5=easy)]]</f>
        <v>6</v>
      </c>
      <c r="P26" s="2"/>
    </row>
    <row r="27" spans="2:16" ht="75" x14ac:dyDescent="0.25">
      <c r="B27" s="1" t="s">
        <v>80</v>
      </c>
      <c r="C27" s="1" t="s">
        <v>86</v>
      </c>
      <c r="D27" s="8" t="s">
        <v>39</v>
      </c>
      <c r="E27" s="2" t="s">
        <v>19</v>
      </c>
      <c r="F27" s="1" t="s">
        <v>128</v>
      </c>
      <c r="G27" s="2" t="s">
        <v>28</v>
      </c>
      <c r="H27" s="1" t="s">
        <v>129</v>
      </c>
      <c r="I27" s="2" t="s">
        <v>130</v>
      </c>
      <c r="J27" s="3" t="s">
        <v>59</v>
      </c>
      <c r="K27" s="3"/>
      <c r="L27" s="11" t="s">
        <v>167</v>
      </c>
      <c r="M27" s="2">
        <v>4</v>
      </c>
      <c r="N27" s="2">
        <v>2</v>
      </c>
      <c r="O27" s="2">
        <f>Table1[[#This Row],[Feasiability
(likelihood of success)]]+Table1[[#This Row],[Ease of Implementation 
(1=hard,5=easy)]]</f>
        <v>6</v>
      </c>
      <c r="P27" s="2"/>
    </row>
    <row r="28" spans="2:16" ht="45" hidden="1" x14ac:dyDescent="0.25">
      <c r="B28" s="1" t="s">
        <v>79</v>
      </c>
      <c r="C28" s="1" t="s">
        <v>86</v>
      </c>
      <c r="D28" s="8" t="s">
        <v>125</v>
      </c>
      <c r="E28" s="2" t="s">
        <v>116</v>
      </c>
      <c r="F28" s="1" t="s">
        <v>126</v>
      </c>
      <c r="G28" s="2" t="s">
        <v>97</v>
      </c>
      <c r="H28" s="1" t="s">
        <v>127</v>
      </c>
      <c r="I28" s="2" t="s">
        <v>99</v>
      </c>
      <c r="J28" s="3" t="s">
        <v>58</v>
      </c>
      <c r="K28" s="3"/>
      <c r="L28" s="2"/>
      <c r="M28" s="2">
        <v>5</v>
      </c>
      <c r="N28" s="2"/>
      <c r="O28" s="2">
        <f>Table1[[#This Row],[Feasiability
(likelihood of success)]]+Table1[[#This Row],[Ease of Implementation 
(1=hard,5=easy)]]</f>
        <v>5</v>
      </c>
      <c r="P28" s="2"/>
    </row>
    <row r="29" spans="2:16" ht="90" x14ac:dyDescent="0.25">
      <c r="B29" s="1" t="s">
        <v>37</v>
      </c>
      <c r="C29" s="1" t="s">
        <v>38</v>
      </c>
      <c r="D29" s="2" t="s">
        <v>39</v>
      </c>
      <c r="E29" s="2" t="s">
        <v>39</v>
      </c>
      <c r="F29" s="1" t="s">
        <v>40</v>
      </c>
      <c r="G29" s="2" t="s">
        <v>28</v>
      </c>
      <c r="H29" s="1" t="s">
        <v>41</v>
      </c>
      <c r="I29" s="2" t="s">
        <v>57</v>
      </c>
      <c r="J29" s="3" t="s">
        <v>59</v>
      </c>
      <c r="K29" s="3"/>
      <c r="L29" s="11" t="s">
        <v>164</v>
      </c>
      <c r="M29" s="2">
        <v>2</v>
      </c>
      <c r="N29" s="2">
        <v>3</v>
      </c>
      <c r="O29" s="2">
        <f>Table1[[#This Row],[Feasiability
(likelihood of success)]]+Table1[[#This Row],[Ease of Implementation 
(1=hard,5=easy)]]</f>
        <v>5</v>
      </c>
      <c r="P29" s="2"/>
    </row>
    <row r="30" spans="2:16" ht="90" x14ac:dyDescent="0.25">
      <c r="B30" s="1" t="s">
        <v>42</v>
      </c>
      <c r="C30" s="1" t="s">
        <v>43</v>
      </c>
      <c r="D30" s="2" t="s">
        <v>39</v>
      </c>
      <c r="E30" s="2" t="s">
        <v>39</v>
      </c>
      <c r="F30" s="1" t="s">
        <v>44</v>
      </c>
      <c r="G30" s="2" t="s">
        <v>28</v>
      </c>
      <c r="H30" s="1" t="s">
        <v>53</v>
      </c>
      <c r="I30" s="2" t="s">
        <v>57</v>
      </c>
      <c r="J30" s="3" t="s">
        <v>58</v>
      </c>
      <c r="K30" s="3"/>
      <c r="L30" s="11" t="s">
        <v>163</v>
      </c>
      <c r="M30" s="2">
        <v>2</v>
      </c>
      <c r="N30" s="2">
        <v>3</v>
      </c>
      <c r="O30" s="2">
        <f>Table1[[#This Row],[Feasiability
(likelihood of success)]]+Table1[[#This Row],[Ease of Implementation 
(1=hard,5=easy)]]</f>
        <v>5</v>
      </c>
      <c r="P30" s="2"/>
    </row>
    <row r="31" spans="2:16" ht="90" x14ac:dyDescent="0.25">
      <c r="B31" s="1" t="s">
        <v>139</v>
      </c>
      <c r="C31" s="1" t="s">
        <v>86</v>
      </c>
      <c r="D31" s="8" t="s">
        <v>140</v>
      </c>
      <c r="E31" s="2" t="s">
        <v>19</v>
      </c>
      <c r="F31" s="1" t="s">
        <v>141</v>
      </c>
      <c r="G31" s="2" t="s">
        <v>28</v>
      </c>
      <c r="H31" s="1" t="s">
        <v>142</v>
      </c>
      <c r="I31" s="2" t="s">
        <v>130</v>
      </c>
      <c r="J31" s="3" t="s">
        <v>58</v>
      </c>
      <c r="K31" s="3" t="s">
        <v>143</v>
      </c>
      <c r="L31" s="11" t="s">
        <v>165</v>
      </c>
      <c r="M31" s="2">
        <v>2</v>
      </c>
      <c r="N31" s="2">
        <v>3</v>
      </c>
      <c r="O31" s="2">
        <f>Table1[[#This Row],[Feasiability
(likelihood of success)]]+Table1[[#This Row],[Ease of Implementation 
(1=hard,5=easy)]]</f>
        <v>5</v>
      </c>
      <c r="P31" s="2"/>
    </row>
    <row r="32" spans="2:16" ht="60" x14ac:dyDescent="0.25">
      <c r="B32" s="1" t="s">
        <v>78</v>
      </c>
      <c r="C32" s="1" t="s">
        <v>121</v>
      </c>
      <c r="D32" s="4" t="s">
        <v>122</v>
      </c>
      <c r="E32" s="2" t="s">
        <v>19</v>
      </c>
      <c r="F32" s="1" t="s">
        <v>123</v>
      </c>
      <c r="G32" s="2" t="s">
        <v>28</v>
      </c>
      <c r="H32" s="1" t="s">
        <v>124</v>
      </c>
      <c r="I32" s="2" t="s">
        <v>57</v>
      </c>
      <c r="J32" s="3" t="s">
        <v>59</v>
      </c>
      <c r="K32" s="3"/>
      <c r="L32" s="11" t="s">
        <v>166</v>
      </c>
      <c r="M32" s="2">
        <v>3</v>
      </c>
      <c r="N32" s="2">
        <v>2</v>
      </c>
      <c r="O32" s="2">
        <f>Table1[[#This Row],[Feasiability
(likelihood of success)]]+Table1[[#This Row],[Ease of Implementation 
(1=hard,5=easy)]]</f>
        <v>5</v>
      </c>
      <c r="P32" s="2"/>
    </row>
    <row r="33" spans="12:12" x14ac:dyDescent="0.25">
      <c r="L33" s="10"/>
    </row>
  </sheetData>
  <pageMargins left="0.7" right="0.7" top="0.75" bottom="0.75" header="0.3" footer="0.3"/>
  <pageSetup scale="60" orientation="landscape"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Gerard Harvey</dc:creator>
  <cp:lastModifiedBy>Gerard Harvey</cp:lastModifiedBy>
  <cp:lastPrinted>2019-03-27T14:47:31Z</cp:lastPrinted>
  <dcterms:created xsi:type="dcterms:W3CDTF">2019-03-27T14:10:18Z</dcterms:created>
  <dcterms:modified xsi:type="dcterms:W3CDTF">2019-06-06T08:41:33Z</dcterms:modified>
</cp:coreProperties>
</file>